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547dbf668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" sheetId="1" r:id="R03941acfeabb49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14b8a8ab74f4f" /><Relationship Type="http://schemas.openxmlformats.org/officeDocument/2006/relationships/theme" Target="/xl/theme/theme1.xml" Id="Rf914983dec514fd9" /><Relationship Type="http://schemas.openxmlformats.org/officeDocument/2006/relationships/sharedStrings" Target="/xl/sharedStrings.xml" Id="R5ccdc5077a4042c3" /><Relationship Type="http://schemas.openxmlformats.org/officeDocument/2006/relationships/worksheet" Target="/xl/worksheets/sheet1.xml" Id="R03941acfeabb49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Materialzählung der Vereinswerkstatt</x:v>
      </x:c>
      <x:c r="B2" s="2"/>
      <x:c r="C2" s="2"/>
      <x:c r="D2" s="2"/>
      <x:c r="E2" s="2"/>
    </x:row>
    <x:row r="3" ht="34" customHeight="1">
      <x:c r="A3" s="4" t="str">
        <x:v>Bestand am Abend des 20. Oktober 2026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Material</x:v>
      </x:c>
      <x:c r="B5" s="9" t="str">
        <x:v>Anfangsbestand</x:v>
      </x:c>
      <x:c r="C5" s="9" t="str">
        <x:v>Zugang</x:v>
      </x:c>
      <x:c r="D5" s="9" t="str">
        <x:v>Verbrauch</x:v>
      </x:c>
      <x:c r="E5" s="9" t="str">
        <x:v>Bestand</x:v>
      </x:c>
    </x:row>
    <x:row r="6" ht="32" customHeight="1">
      <x:c r="A6" s="2" t="str">
        <x:v>Papierpaket A4</x:v>
      </x:c>
      <x:c r="B6" s="6" t="n">
        <x:v>24</x:v>
      </x:c>
      <x:c r="C6" s="6" t="n">
        <x:v>6</x:v>
      </x:c>
      <x:c r="D6" s="6" t="n">
        <x:v>8</x:v>
      </x:c>
      <x:c r="E6" s="12" t="n">
        <x:f>B6+C6-D6</x:f>
        <x:v>22</x:v>
      </x:c>
    </x:row>
    <x:row r="7" ht="32" customHeight="1">
      <x:c r="A7" s="10" t="str">
        <x:v>Bleistift</x:v>
      </x:c>
      <x:c r="B7" s="11" t="n">
        <x:v>80</x:v>
      </x:c>
      <x:c r="C7" s="11" t="n">
        <x:v>20</x:v>
      </x:c>
      <x:c r="D7" s="11" t="n">
        <x:v>27</x:v>
      </x:c>
      <x:c r="E7" s="12" t="n">
        <x:f>B7+C7-D7</x:f>
        <x:v>73</x:v>
      </x:c>
    </x:row>
    <x:row r="8" ht="32" customHeight="1">
      <x:c r="A8" s="2" t="str">
        <x:v>Klebstoff</x:v>
      </x:c>
      <x:c r="B8" s="6" t="n">
        <x:v>18</x:v>
      </x:c>
      <x:c r="C8" s="6" t="n">
        <x:v>12</x:v>
      </x:c>
      <x:c r="D8" s="6" t="n">
        <x:v>9</x:v>
      </x:c>
      <x:c r="E8" s="12" t="n">
        <x:f>B8+C8-D8</x:f>
        <x:v>21</x:v>
      </x:c>
    </x:row>
    <x:row r="9" ht="32" customHeight="1">
      <x:c r="A9" s="10" t="str">
        <x:v>Aktenmappe</x:v>
      </x:c>
      <x:c r="B9" s="11" t="n">
        <x:v>55</x:v>
      </x:c>
      <x:c r="C9" s="11" t="n">
        <x:v>15</x:v>
      </x:c>
      <x:c r="D9" s="11" t="n">
        <x:v>18</x:v>
      </x:c>
      <x:c r="E9" s="12" t="n">
        <x:f>B9+C9-D9</x:f>
        <x:v>52</x:v>
      </x:c>
    </x:row>
    <x:row r="10" ht="32" customHeight="1">
      <x:c r="A10" s="2" t="str">
        <x:v>Etikettenbogen</x:v>
      </x:c>
      <x:c r="B10" s="6" t="n">
        <x:v>36</x:v>
      </x:c>
      <x:c r="C10" s="6" t="n">
        <x:v>24</x:v>
      </x:c>
      <x:c r="D10" s="6" t="n">
        <x:v>17</x:v>
      </x:c>
      <x:c r="E10" s="12" t="n">
        <x:f>B10+C10-D10</x:f>
        <x:v>43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Gesamtmenge</x:v>
      </x:c>
      <x:c r="B12" s="16" t="n">
        <x:f>SUM(B6:B10)</x:f>
        <x:v>213</x:v>
      </x:c>
      <x:c r="C12" s="16" t="n">
        <x:f>SUM(C6:C10)</x:f>
        <x:v>77</x:v>
      </x:c>
      <x:c r="D12" s="16" t="n">
        <x:f>SUM(D6:D10)</x:f>
        <x:v>79</x:v>
      </x:c>
      <x:c r="E12" s="16" t="n">
        <x:f>SUM(E6:E10)</x:f>
        <x:v>211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Bestand = Anfangsbestand + Zugang − Verbrauch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